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lanco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<sst xmlns="http://schemas.openxmlformats.org/spreadsheetml/2006/main" count="74" uniqueCount="64">
  <si>
    <t xml:space="preserve">Wijn:</t>
  </si>
  <si>
    <t xml:space="preserve">Jaar:</t>
  </si>
  <si>
    <t xml:space="preserve">plukdatum:</t>
  </si>
  <si>
    <t xml:space="preserve">ontstelen/kneuzen:</t>
  </si>
  <si>
    <t xml:space="preserve">persen:</t>
  </si>
  <si>
    <t xml:space="preserve">uitgeklaard:</t>
  </si>
  <si>
    <t xml:space="preserve">kwaliteit druiven:</t>
  </si>
  <si>
    <t xml:space="preserve">druivensoorten</t>
  </si>
  <si>
    <t xml:space="preserve">Plukgewicht  (kg)</t>
  </si>
  <si>
    <t xml:space="preserve">Na afritsen/ ontstelen (kg)</t>
  </si>
  <si>
    <t xml:space="preserve">Na persen (liter)</t>
  </si>
  <si>
    <t xml:space="preserve">na uitklaren (liter)</t>
  </si>
  <si>
    <t xml:space="preserve">rendement (%)</t>
  </si>
  <si>
    <t xml:space="preserve">totaal</t>
  </si>
  <si>
    <t xml:space="preserve">Densiteit:</t>
  </si>
  <si>
    <t xml:space="preserve">zuurtegraad:</t>
  </si>
  <si>
    <t xml:space="preserve">SUIKERBEREKENING (voor de persing)</t>
  </si>
  <si>
    <t xml:space="preserve">gewenste densiteit (12,5 %):</t>
  </si>
  <si>
    <t xml:space="preserve">tekort:</t>
  </si>
  <si>
    <t xml:space="preserve">gram suiker /graad öchsle:</t>
  </si>
  <si>
    <t xml:space="preserve">X 2,5</t>
  </si>
  <si>
    <r>
      <rPr>
        <i val="true"/>
        <sz val="11"/>
        <color rgb="FF000000"/>
        <rFont val="Arial"/>
        <family val="0"/>
        <charset val="1"/>
      </rPr>
      <t xml:space="preserve"> </t>
    </r>
    <r>
      <rPr>
        <i val="true"/>
        <sz val="11"/>
        <color rgb="FFADAB9B"/>
        <rFont val="Arial"/>
        <family val="0"/>
        <charset val="1"/>
      </rPr>
      <t xml:space="preserve">(iedere graad öchsele = 2,5 g suiker)</t>
    </r>
  </si>
  <si>
    <t xml:space="preserve">suikertekort per liter:</t>
  </si>
  <si>
    <t xml:space="preserve">liters x 0,8:</t>
  </si>
  <si>
    <r>
      <rPr>
        <sz val="11"/>
        <color rgb="FF000000"/>
        <rFont val="Arial"/>
        <family val="0"/>
        <charset val="1"/>
      </rPr>
      <t xml:space="preserve"> </t>
    </r>
    <r>
      <rPr>
        <i val="true"/>
        <sz val="11"/>
        <color rgb="FFADAB9B"/>
        <rFont val="Arial"/>
        <family val="0"/>
        <charset val="1"/>
      </rPr>
      <t xml:space="preserve">(20% afval aan pitten en schillen)</t>
    </r>
  </si>
  <si>
    <t xml:space="preserve">bij te voegen suiker:</t>
  </si>
  <si>
    <t xml:space="preserve">VOORBEHANDELING</t>
  </si>
  <si>
    <t xml:space="preserve">sulfiet (na kneuzen):</t>
  </si>
  <si>
    <r>
      <rPr>
        <sz val="10"/>
        <rFont val="Arial"/>
        <family val="2"/>
        <charset val="1"/>
      </rPr>
      <t xml:space="preserve"> </t>
    </r>
    <r>
      <rPr>
        <i val="true"/>
        <sz val="11"/>
        <color rgb="FFC0C0C0"/>
        <rFont val="Arial"/>
        <family val="2"/>
        <charset val="1"/>
      </rPr>
      <t xml:space="preserve">(0,5 à 1 g / 10kg)</t>
    </r>
  </si>
  <si>
    <t xml:space="preserve">trenoline/pectoenzyme:</t>
  </si>
  <si>
    <t xml:space="preserve"> (12 ml / 100 kg)</t>
  </si>
  <si>
    <t xml:space="preserve">mostgelatine:</t>
  </si>
  <si>
    <t xml:space="preserve">(0,5 à 1 ml / l gezonde - 1 à 2 ml/l mindergezonde)</t>
  </si>
  <si>
    <t xml:space="preserve">bentoniet:</t>
  </si>
  <si>
    <t xml:space="preserve">(1 g / l)</t>
  </si>
  <si>
    <t xml:space="preserve">actieve kool (ontgeurend):</t>
  </si>
  <si>
    <t xml:space="preserve">(0,5 à 1 g/ l gezonde – 1 à 2 g l  l mindergezonde)</t>
  </si>
  <si>
    <t xml:space="preserve">aanzuren:</t>
  </si>
  <si>
    <t xml:space="preserve">TOEVOEGINGEN</t>
  </si>
  <si>
    <t xml:space="preserve">SUIKERBEREKENING (na persen)</t>
  </si>
  <si>
    <t xml:space="preserve">liters:</t>
  </si>
  <si>
    <t xml:space="preserve"> (uitgeklaarde most)</t>
  </si>
  <si>
    <t xml:space="preserve">Giststarter</t>
  </si>
  <si>
    <r>
      <rPr>
        <b val="true"/>
        <sz val="11"/>
        <color rgb="FF000000"/>
        <rFont val="Arial"/>
        <family val="0"/>
        <charset val="1"/>
      </rPr>
      <t xml:space="preserve">Gistvoeding </t>
    </r>
    <r>
      <rPr>
        <b val="true"/>
        <i val="true"/>
        <sz val="11"/>
        <color rgb="FFC0C0C0"/>
        <rFont val="Arial"/>
        <family val="0"/>
        <charset val="1"/>
      </rPr>
      <t xml:space="preserve">(5gr/10liter)</t>
    </r>
  </si>
  <si>
    <t xml:space="preserve">soort:</t>
  </si>
  <si>
    <t xml:space="preserve">gist:</t>
  </si>
  <si>
    <t xml:space="preserve">nodig:</t>
  </si>
  <si>
    <t xml:space="preserve">vitadrive:</t>
  </si>
  <si>
    <t xml:space="preserve">datum:</t>
  </si>
  <si>
    <t xml:space="preserve">hoeveelheid</t>
  </si>
  <si>
    <t xml:space="preserve">toevoeging:</t>
  </si>
  <si>
    <t xml:space="preserve">start gisting:</t>
  </si>
  <si>
    <t xml:space="preserve">einde gisting:</t>
  </si>
  <si>
    <t xml:space="preserve">Overhevelen</t>
  </si>
  <si>
    <t xml:space="preserve">densiteit</t>
  </si>
  <si>
    <t xml:space="preserve">sulfiet</t>
  </si>
  <si>
    <t xml:space="preserve">hoevelheid:</t>
  </si>
  <si>
    <t xml:space="preserve">1ste:</t>
  </si>
  <si>
    <t xml:space="preserve">2de:</t>
  </si>
  <si>
    <t xml:space="preserve">3de:</t>
  </si>
  <si>
    <t xml:space="preserve">Beoordeling</t>
  </si>
  <si>
    <t xml:space="preserve">zuurgehalte:</t>
  </si>
  <si>
    <t xml:space="preserve">nabehandeling voor bottelen:</t>
  </si>
  <si>
    <t xml:space="preserve">gebotteld op:</t>
  </si>
</sst>
</file>

<file path=xl/styles.xml><?xml version="1.0" encoding="utf-8"?>
<styleSheet xmlns="http://schemas.openxmlformats.org/spreadsheetml/2006/main">
  <numFmts count="1">
    <numFmt numFmtId="164" formatCode="General"/>
  </numFmts>
  <fonts count="16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Arial"/>
      <family val="0"/>
      <charset val="1"/>
    </font>
    <font>
      <sz val="11"/>
      <name val="Arial"/>
      <family val="2"/>
      <charset val="1"/>
    </font>
    <font>
      <sz val="11"/>
      <color rgb="FF000000"/>
      <name val="Arial"/>
      <family val="2"/>
      <charset val="1"/>
    </font>
    <font>
      <sz val="10"/>
      <color rgb="FF000000"/>
      <name val="DejaVu Sans"/>
      <family val="0"/>
      <charset val="1"/>
    </font>
    <font>
      <i val="true"/>
      <sz val="11"/>
      <color rgb="FF000000"/>
      <name val="Arial"/>
      <family val="0"/>
      <charset val="1"/>
    </font>
    <font>
      <i val="true"/>
      <sz val="11"/>
      <color rgb="FFADAB9B"/>
      <name val="Arial"/>
      <family val="0"/>
      <charset val="1"/>
    </font>
    <font>
      <sz val="10"/>
      <name val="Arial"/>
      <family val="2"/>
      <charset val="1"/>
    </font>
    <font>
      <i val="true"/>
      <sz val="11"/>
      <color rgb="FFC0C0C0"/>
      <name val="Arial"/>
      <family val="2"/>
      <charset val="1"/>
    </font>
    <font>
      <b val="true"/>
      <sz val="11"/>
      <color rgb="FF000000"/>
      <name val="Arial"/>
      <family val="0"/>
      <charset val="1"/>
    </font>
    <font>
      <b val="true"/>
      <i val="true"/>
      <sz val="11"/>
      <color rgb="FFC0C0C0"/>
      <name val="Arial"/>
      <family val="0"/>
      <charset val="1"/>
    </font>
    <font>
      <b val="true"/>
      <sz val="11"/>
      <color rgb="FF000000"/>
      <name val="Arial"/>
      <family val="2"/>
      <charset val="1"/>
    </font>
    <font>
      <sz val="11"/>
      <color rgb="FF000000"/>
      <name val="Arial"/>
      <family val="0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DAB9B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31" colorId="64" zoomScale="120" zoomScaleNormal="120" zoomScalePageLayoutView="100" workbookViewId="0">
      <selection pane="topLeft" activeCell="G47" activeCellId="0" sqref="G47"/>
    </sheetView>
  </sheetViews>
  <sheetFormatPr defaultColWidth="9.453125" defaultRowHeight="13.8" zeroHeight="false" outlineLevelRow="0" outlineLevelCol="0"/>
  <cols>
    <col collapsed="false" customWidth="true" hidden="false" outlineLevel="0" max="1" min="1" style="0" width="27.57"/>
    <col collapsed="false" customWidth="true" hidden="false" outlineLevel="0" max="2" min="2" style="0" width="13.17"/>
    <col collapsed="false" customWidth="true" hidden="false" outlineLevel="0" max="3" min="3" style="0" width="14.54"/>
    <col collapsed="false" customWidth="true" hidden="false" outlineLevel="0" max="4" min="4" style="0" width="13.17"/>
    <col collapsed="false" customWidth="true" hidden="false" outlineLevel="0" max="5" min="5" style="0" width="11.64"/>
    <col collapsed="false" customWidth="true" hidden="false" outlineLevel="0" max="6" min="6" style="0" width="12.48"/>
  </cols>
  <sheetData>
    <row r="1" customFormat="false" ht="13.8" hidden="false" customHeight="false" outlineLevel="0" collapsed="false">
      <c r="A1" s="1" t="s">
        <v>0</v>
      </c>
      <c r="B1" s="2"/>
      <c r="C1" s="3" t="s">
        <v>1</v>
      </c>
      <c r="D1" s="4"/>
      <c r="E1" s="4"/>
      <c r="F1" s="2"/>
    </row>
    <row r="2" customFormat="false" ht="13.8" hidden="false" customHeight="false" outlineLevel="0" collapsed="false">
      <c r="A2" s="1" t="s">
        <v>2</v>
      </c>
      <c r="C2" s="5" t="s">
        <v>3</v>
      </c>
      <c r="D2" s="6"/>
      <c r="E2" s="5" t="s">
        <v>4</v>
      </c>
    </row>
    <row r="3" customFormat="false" ht="13.8" hidden="false" customHeight="false" outlineLevel="0" collapsed="false">
      <c r="A3" s="1" t="s">
        <v>5</v>
      </c>
      <c r="C3" s="5" t="s">
        <v>6</v>
      </c>
      <c r="D3" s="6"/>
      <c r="E3" s="6"/>
    </row>
    <row r="5" customFormat="false" ht="23.85" hidden="false" customHeight="false" outlineLevel="0" collapsed="false">
      <c r="A5" s="7" t="s">
        <v>7</v>
      </c>
      <c r="B5" s="8" t="s">
        <v>8</v>
      </c>
      <c r="C5" s="8" t="s">
        <v>9</v>
      </c>
      <c r="D5" s="8" t="s">
        <v>10</v>
      </c>
      <c r="E5" s="8" t="s">
        <v>11</v>
      </c>
      <c r="F5" s="8" t="s">
        <v>12</v>
      </c>
    </row>
    <row r="6" customFormat="false" ht="13.8" hidden="false" customHeight="false" outlineLevel="0" collapsed="false">
      <c r="A6" s="9"/>
      <c r="B6" s="9"/>
      <c r="C6" s="10"/>
      <c r="D6" s="9"/>
      <c r="E6" s="9"/>
      <c r="F6" s="9"/>
    </row>
    <row r="7" customFormat="false" ht="13.8" hidden="false" customHeight="false" outlineLevel="0" collapsed="false">
      <c r="A7" s="9"/>
      <c r="B7" s="9"/>
      <c r="C7" s="9"/>
      <c r="D7" s="9"/>
      <c r="E7" s="9"/>
      <c r="F7" s="9"/>
    </row>
    <row r="8" customFormat="false" ht="13.8" hidden="false" customHeight="false" outlineLevel="0" collapsed="false">
      <c r="A8" s="10" t="s">
        <v>13</v>
      </c>
      <c r="B8" s="10" t="n">
        <f aca="false">SUM(B6:B7)</f>
        <v>0</v>
      </c>
      <c r="C8" s="10" t="n">
        <f aca="false">SUM(C6:C7)</f>
        <v>0</v>
      </c>
      <c r="D8" s="10"/>
      <c r="E8" s="10"/>
      <c r="F8" s="10"/>
    </row>
    <row r="10" customFormat="false" ht="13.8" hidden="false" customHeight="false" outlineLevel="0" collapsed="false">
      <c r="A10" s="11" t="s">
        <v>14</v>
      </c>
      <c r="B10" s="12"/>
      <c r="D10" s="11" t="s">
        <v>15</v>
      </c>
      <c r="E10" s="12"/>
    </row>
    <row r="12" customFormat="false" ht="13.8" hidden="false" customHeight="false" outlineLevel="0" collapsed="false">
      <c r="A12" s="13" t="s">
        <v>16</v>
      </c>
      <c r="B12" s="13"/>
      <c r="C12" s="13"/>
      <c r="D12" s="13"/>
      <c r="E12" s="13"/>
      <c r="F12" s="13"/>
    </row>
    <row r="13" customFormat="false" ht="13.8" hidden="false" customHeight="false" outlineLevel="0" collapsed="false">
      <c r="A13" s="11" t="s">
        <v>14</v>
      </c>
      <c r="B13" s="12" t="n">
        <f aca="false">B10</f>
        <v>0</v>
      </c>
      <c r="C13" s="12"/>
      <c r="D13" s="12"/>
      <c r="E13" s="12"/>
      <c r="F13" s="12"/>
    </row>
    <row r="14" customFormat="false" ht="13.8" hidden="false" customHeight="false" outlineLevel="0" collapsed="false">
      <c r="A14" s="11" t="s">
        <v>17</v>
      </c>
      <c r="B14" s="12" t="n">
        <v>1095</v>
      </c>
      <c r="C14" s="12"/>
      <c r="D14" s="12"/>
      <c r="E14" s="12"/>
      <c r="F14" s="12"/>
    </row>
    <row r="15" customFormat="false" ht="13.8" hidden="false" customHeight="false" outlineLevel="0" collapsed="false">
      <c r="A15" s="11" t="s">
        <v>18</v>
      </c>
      <c r="B15" s="12"/>
      <c r="C15" s="12"/>
      <c r="D15" s="12"/>
      <c r="E15" s="12"/>
      <c r="F15" s="12"/>
    </row>
    <row r="16" customFormat="false" ht="14.15" hidden="false" customHeight="false" outlineLevel="0" collapsed="false">
      <c r="A16" s="11" t="s">
        <v>19</v>
      </c>
      <c r="B16" s="11" t="s">
        <v>20</v>
      </c>
      <c r="C16" s="14" t="s">
        <v>21</v>
      </c>
      <c r="D16" s="14"/>
      <c r="E16" s="14"/>
      <c r="F16" s="14"/>
    </row>
    <row r="17" customFormat="false" ht="13.8" hidden="false" customHeight="false" outlineLevel="0" collapsed="false">
      <c r="A17" s="11" t="s">
        <v>22</v>
      </c>
      <c r="B17" s="12" t="n">
        <f aca="false">B15*2.5</f>
        <v>0</v>
      </c>
      <c r="C17" s="12"/>
      <c r="D17" s="12"/>
      <c r="E17" s="12"/>
      <c r="F17" s="12"/>
    </row>
    <row r="18" customFormat="false" ht="14.15" hidden="false" customHeight="false" outlineLevel="0" collapsed="false">
      <c r="A18" s="11" t="s">
        <v>23</v>
      </c>
      <c r="B18" s="12" t="n">
        <f aca="false">C8*0.8</f>
        <v>0</v>
      </c>
      <c r="C18" s="15" t="s">
        <v>24</v>
      </c>
      <c r="D18" s="15"/>
      <c r="E18" s="15"/>
      <c r="F18" s="15"/>
    </row>
    <row r="19" customFormat="false" ht="13.8" hidden="false" customHeight="false" outlineLevel="0" collapsed="false">
      <c r="A19" s="11" t="s">
        <v>25</v>
      </c>
      <c r="B19" s="12" t="n">
        <f aca="false">B17*B18</f>
        <v>0</v>
      </c>
      <c r="C19" s="12"/>
      <c r="D19" s="12"/>
      <c r="E19" s="12"/>
      <c r="F19" s="12"/>
    </row>
    <row r="21" customFormat="false" ht="13.8" hidden="false" customHeight="false" outlineLevel="0" collapsed="false">
      <c r="A21" s="13" t="s">
        <v>26</v>
      </c>
      <c r="B21" s="13"/>
      <c r="C21" s="13"/>
      <c r="D21" s="13"/>
      <c r="E21" s="13"/>
      <c r="F21" s="13"/>
    </row>
    <row r="22" customFormat="false" ht="13.8" hidden="false" customHeight="false" outlineLevel="0" collapsed="false">
      <c r="A22" s="11" t="s">
        <v>27</v>
      </c>
      <c r="B22" s="12"/>
      <c r="C22" s="16" t="s">
        <v>28</v>
      </c>
      <c r="D22" s="16"/>
      <c r="E22" s="16"/>
      <c r="F22" s="16"/>
    </row>
    <row r="23" customFormat="false" ht="13.8" hidden="false" customHeight="false" outlineLevel="0" collapsed="false">
      <c r="A23" s="11" t="s">
        <v>29</v>
      </c>
      <c r="B23" s="12"/>
      <c r="C23" s="17" t="s">
        <v>30</v>
      </c>
      <c r="D23" s="17"/>
      <c r="E23" s="17"/>
      <c r="F23" s="17"/>
    </row>
    <row r="24" customFormat="false" ht="13.8" hidden="false" customHeight="false" outlineLevel="0" collapsed="false">
      <c r="A24" s="11" t="s">
        <v>31</v>
      </c>
      <c r="B24" s="12"/>
      <c r="C24" s="17" t="s">
        <v>32</v>
      </c>
      <c r="D24" s="17"/>
      <c r="E24" s="17"/>
      <c r="F24" s="17"/>
    </row>
    <row r="25" customFormat="false" ht="13.8" hidden="false" customHeight="false" outlineLevel="0" collapsed="false">
      <c r="A25" s="11" t="s">
        <v>33</v>
      </c>
      <c r="B25" s="12"/>
      <c r="C25" s="18" t="s">
        <v>34</v>
      </c>
    </row>
    <row r="26" customFormat="false" ht="13.8" hidden="false" customHeight="false" outlineLevel="0" collapsed="false">
      <c r="A26" s="11" t="s">
        <v>35</v>
      </c>
      <c r="B26" s="12"/>
      <c r="C26" s="17" t="s">
        <v>36</v>
      </c>
      <c r="D26" s="17"/>
      <c r="E26" s="17"/>
      <c r="F26" s="17"/>
    </row>
    <row r="27" customFormat="false" ht="13.8" hidden="false" customHeight="false" outlineLevel="0" collapsed="false">
      <c r="A27" s="11" t="s">
        <v>37</v>
      </c>
      <c r="B27" s="12"/>
      <c r="C27" s="12"/>
      <c r="D27" s="12"/>
      <c r="E27" s="12"/>
      <c r="F27" s="12"/>
    </row>
    <row r="28" customFormat="false" ht="13.8" hidden="false" customHeight="false" outlineLevel="0" collapsed="false">
      <c r="A28" s="12"/>
      <c r="B28" s="12"/>
      <c r="C28" s="12"/>
      <c r="D28" s="12"/>
      <c r="E28" s="12"/>
      <c r="F28" s="12"/>
    </row>
    <row r="30" customFormat="false" ht="13.8" hidden="false" customHeight="false" outlineLevel="0" collapsed="false">
      <c r="A30" s="13" t="s">
        <v>38</v>
      </c>
      <c r="B30" s="13"/>
      <c r="C30" s="13"/>
      <c r="D30" s="13"/>
      <c r="E30" s="13"/>
      <c r="F30" s="13"/>
    </row>
    <row r="31" customFormat="false" ht="13.8" hidden="false" customHeight="false" outlineLevel="0" collapsed="false">
      <c r="A31" s="13" t="s">
        <v>39</v>
      </c>
      <c r="B31" s="13"/>
      <c r="C31" s="13"/>
      <c r="D31" s="13"/>
      <c r="E31" s="13"/>
      <c r="F31" s="13"/>
    </row>
    <row r="32" customFormat="false" ht="13.8" hidden="false" customHeight="false" outlineLevel="0" collapsed="false">
      <c r="A32" s="11" t="s">
        <v>14</v>
      </c>
      <c r="B32" s="19"/>
      <c r="C32" s="19"/>
      <c r="D32" s="19"/>
      <c r="E32" s="19"/>
      <c r="F32" s="19"/>
    </row>
    <row r="33" customFormat="false" ht="13.8" hidden="false" customHeight="false" outlineLevel="0" collapsed="false">
      <c r="A33" s="11" t="s">
        <v>17</v>
      </c>
      <c r="B33" s="19" t="n">
        <v>1095</v>
      </c>
      <c r="C33" s="19"/>
      <c r="D33" s="19"/>
      <c r="E33" s="19"/>
      <c r="F33" s="19"/>
    </row>
    <row r="34" customFormat="false" ht="13.8" hidden="false" customHeight="false" outlineLevel="0" collapsed="false">
      <c r="A34" s="11" t="s">
        <v>18</v>
      </c>
      <c r="B34" s="19" t="n">
        <v>0</v>
      </c>
      <c r="C34" s="19"/>
      <c r="D34" s="19"/>
      <c r="E34" s="19"/>
      <c r="F34" s="19"/>
    </row>
    <row r="35" customFormat="false" ht="13.8" hidden="false" customHeight="false" outlineLevel="0" collapsed="false">
      <c r="A35" s="11" t="s">
        <v>19</v>
      </c>
      <c r="B35" s="19" t="n">
        <v>2.5</v>
      </c>
      <c r="C35" s="19"/>
      <c r="D35" s="19"/>
      <c r="E35" s="19"/>
      <c r="F35" s="19"/>
    </row>
    <row r="36" customFormat="false" ht="13.8" hidden="false" customHeight="false" outlineLevel="0" collapsed="false">
      <c r="A36" s="11" t="s">
        <v>22</v>
      </c>
      <c r="B36" s="19"/>
      <c r="C36" s="19"/>
      <c r="D36" s="19"/>
      <c r="E36" s="19"/>
      <c r="F36" s="19"/>
    </row>
    <row r="37" customFormat="false" ht="13.8" hidden="false" customHeight="false" outlineLevel="0" collapsed="false">
      <c r="A37" s="20" t="s">
        <v>40</v>
      </c>
      <c r="B37" s="19" t="n">
        <f aca="false">E8</f>
        <v>0</v>
      </c>
      <c r="C37" s="21" t="s">
        <v>41</v>
      </c>
      <c r="D37" s="21"/>
      <c r="E37" s="21"/>
      <c r="F37" s="21"/>
    </row>
    <row r="38" customFormat="false" ht="13.8" hidden="false" customHeight="false" outlineLevel="0" collapsed="false">
      <c r="A38" s="20" t="s">
        <v>25</v>
      </c>
      <c r="B38" s="19" t="n">
        <v>0</v>
      </c>
      <c r="C38" s="19"/>
      <c r="D38" s="19"/>
      <c r="E38" s="19"/>
      <c r="F38" s="19"/>
    </row>
    <row r="39" customFormat="false" ht="13.8" hidden="false" customHeight="false" outlineLevel="0" collapsed="false">
      <c r="A39" s="19"/>
      <c r="B39" s="19"/>
      <c r="C39" s="19"/>
      <c r="D39" s="19"/>
      <c r="E39" s="19"/>
      <c r="F39" s="19"/>
    </row>
    <row r="40" customFormat="false" ht="13.8" hidden="false" customHeight="false" outlineLevel="0" collapsed="false">
      <c r="A40" s="15"/>
      <c r="B40" s="19"/>
      <c r="C40" s="19"/>
      <c r="D40" s="19"/>
      <c r="E40" s="19"/>
      <c r="F40" s="19"/>
    </row>
    <row r="41" customFormat="false" ht="13.8" hidden="false" customHeight="false" outlineLevel="0" collapsed="false">
      <c r="A41" s="22" t="s">
        <v>42</v>
      </c>
      <c r="B41" s="22"/>
      <c r="D41" s="23" t="s">
        <v>43</v>
      </c>
      <c r="E41" s="23"/>
      <c r="F41" s="23"/>
    </row>
    <row r="42" customFormat="false" ht="13.8" hidden="false" customHeight="false" outlineLevel="0" collapsed="false">
      <c r="A42" s="20" t="s">
        <v>44</v>
      </c>
      <c r="B42" s="24"/>
      <c r="C42" s="24"/>
      <c r="D42" s="25" t="s">
        <v>44</v>
      </c>
      <c r="E42" s="26"/>
      <c r="F42" s="26"/>
    </row>
    <row r="43" customFormat="false" ht="13.8" hidden="false" customHeight="false" outlineLevel="0" collapsed="false">
      <c r="A43" s="11" t="s">
        <v>45</v>
      </c>
      <c r="B43" s="27"/>
      <c r="D43" s="28" t="s">
        <v>46</v>
      </c>
      <c r="E43" s="29"/>
      <c r="F43" s="12"/>
    </row>
    <row r="44" customFormat="false" ht="13.8" hidden="false" customHeight="false" outlineLevel="0" collapsed="false">
      <c r="A44" s="11" t="s">
        <v>47</v>
      </c>
      <c r="B44" s="27"/>
      <c r="D44" s="28" t="s">
        <v>48</v>
      </c>
      <c r="E44" s="29" t="s">
        <v>49</v>
      </c>
      <c r="F44" s="12"/>
    </row>
    <row r="45" customFormat="false" ht="13.8" hidden="false" customHeight="false" outlineLevel="0" collapsed="false">
      <c r="A45" s="11" t="s">
        <v>50</v>
      </c>
      <c r="B45" s="27"/>
      <c r="D45" s="27"/>
      <c r="E45" s="12"/>
      <c r="F45" s="12"/>
    </row>
    <row r="46" customFormat="false" ht="13.8" hidden="false" customHeight="false" outlineLevel="0" collapsed="false">
      <c r="A46" s="11" t="s">
        <v>51</v>
      </c>
      <c r="B46" s="27"/>
      <c r="D46" s="27"/>
      <c r="E46" s="12"/>
      <c r="F46" s="12"/>
    </row>
    <row r="47" customFormat="false" ht="13.8" hidden="false" customHeight="false" outlineLevel="0" collapsed="false">
      <c r="A47" s="11" t="s">
        <v>52</v>
      </c>
      <c r="B47" s="27"/>
      <c r="D47" s="27"/>
      <c r="E47" s="12"/>
      <c r="F47" s="12"/>
    </row>
    <row r="49" customFormat="false" ht="13.8" hidden="false" customHeight="false" outlineLevel="0" collapsed="false">
      <c r="A49" s="22" t="s">
        <v>53</v>
      </c>
      <c r="B49" s="22"/>
      <c r="C49" s="22"/>
      <c r="D49" s="22"/>
      <c r="E49" s="22"/>
      <c r="F49" s="22"/>
    </row>
    <row r="50" customFormat="false" ht="13.8" hidden="false" customHeight="false" outlineLevel="0" collapsed="false">
      <c r="A50" s="11" t="s">
        <v>48</v>
      </c>
      <c r="B50" s="30"/>
      <c r="C50" s="12"/>
      <c r="D50" s="30" t="s">
        <v>48</v>
      </c>
      <c r="E50" s="30" t="s">
        <v>54</v>
      </c>
      <c r="F50" s="30" t="s">
        <v>55</v>
      </c>
    </row>
    <row r="51" customFormat="false" ht="13.8" hidden="false" customHeight="false" outlineLevel="0" collapsed="false">
      <c r="A51" s="31" t="s">
        <v>56</v>
      </c>
      <c r="B51" s="12"/>
      <c r="C51" s="12" t="s">
        <v>57</v>
      </c>
      <c r="D51" s="12"/>
      <c r="E51" s="12"/>
      <c r="F51" s="12"/>
    </row>
    <row r="52" customFormat="false" ht="13.8" hidden="false" customHeight="false" outlineLevel="0" collapsed="false">
      <c r="A52" s="12"/>
      <c r="B52" s="12"/>
      <c r="C52" s="12" t="s">
        <v>58</v>
      </c>
      <c r="D52" s="12"/>
      <c r="E52" s="12"/>
      <c r="F52" s="12"/>
    </row>
    <row r="53" customFormat="false" ht="13.8" hidden="false" customHeight="false" outlineLevel="0" collapsed="false">
      <c r="A53" s="12"/>
      <c r="B53" s="12"/>
      <c r="C53" s="12" t="s">
        <v>59</v>
      </c>
      <c r="D53" s="12"/>
      <c r="E53" s="12"/>
      <c r="F53" s="12"/>
    </row>
    <row r="54" customFormat="false" ht="12.8" hidden="false" customHeight="false" outlineLevel="0" collapsed="false">
      <c r="A54" s="12"/>
      <c r="B54" s="12"/>
      <c r="C54" s="12" t="s">
        <v>60</v>
      </c>
      <c r="D54" s="12"/>
      <c r="E54" s="12" t="s">
        <v>61</v>
      </c>
      <c r="F54" s="12"/>
    </row>
    <row r="55" customFormat="false" ht="13.8" hidden="false" customHeight="false" outlineLevel="0" collapsed="false">
      <c r="A55" s="13" t="s">
        <v>62</v>
      </c>
      <c r="B55" s="19"/>
      <c r="C55" s="19"/>
      <c r="D55" s="19"/>
      <c r="E55" s="19"/>
      <c r="F55" s="19"/>
    </row>
    <row r="56" customFormat="false" ht="13.8" hidden="false" customHeight="false" outlineLevel="0" collapsed="false">
      <c r="A56" s="11" t="s">
        <v>63</v>
      </c>
      <c r="B56" s="12"/>
      <c r="C56" s="19"/>
      <c r="D56" s="19"/>
      <c r="E56" s="19"/>
      <c r="F56" s="19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9">
    <mergeCell ref="A12:F12"/>
    <mergeCell ref="C16:F16"/>
    <mergeCell ref="C18:F18"/>
    <mergeCell ref="A21:F21"/>
    <mergeCell ref="C22:F22"/>
    <mergeCell ref="C23:F23"/>
    <mergeCell ref="C24:F24"/>
    <mergeCell ref="C26:F26"/>
    <mergeCell ref="B27:F28"/>
    <mergeCell ref="A30:F30"/>
    <mergeCell ref="A31:F31"/>
    <mergeCell ref="C37:F37"/>
    <mergeCell ref="A41:B41"/>
    <mergeCell ref="D41:F41"/>
    <mergeCell ref="B42:C42"/>
    <mergeCell ref="E42:F42"/>
    <mergeCell ref="A49:F49"/>
    <mergeCell ref="B55:F55"/>
    <mergeCell ref="C56:F56"/>
  </mergeCells>
  <printOptions headings="false" gridLines="false" gridLinesSet="true" horizontalCentered="false" verticalCentered="false"/>
  <pageMargins left="0.511805555555556" right="0.39375" top="0.236111111111111" bottom="0.236111111111111" header="0.511811023622047" footer="0.511811023622047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LibreOffice/7.3.5.2$Linux_X86_64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2022-09-16T16:47:12Z</dcterms:created>
  <dc:creator/>
  <dc:description/>
  <dc:language>nl-NL</dc:language>
  <cp:lastModifiedBy/>
  <cp:lastPrinted>2022-09-16T17:37:58Z</cp:lastPrinted>
  <dcterms:modified xsi:type="dcterms:W3CDTF">2022-09-16T17:42:08Z</dcterms:modified>
  <cp:revision>6</cp:revision>
  <dc:subject/>
  <dc:title/>
</cp:coreProperties>
</file>